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18348" windowHeight="7044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<sst xmlns="http://schemas.openxmlformats.org/spreadsheetml/2006/main" count="94" uniqueCount="63">
  <si>
    <t>宝塔镇辛庄居民委员会办公家具采购清单</t>
  </si>
  <si>
    <t>序号</t>
  </si>
  <si>
    <t>名称</t>
  </si>
  <si>
    <t>图示</t>
  </si>
  <si>
    <t>尺寸
（长宽高mm）</t>
  </si>
  <si>
    <t>单位</t>
  </si>
  <si>
    <t>数量</t>
  </si>
  <si>
    <t>单价</t>
  </si>
  <si>
    <t>总价</t>
  </si>
  <si>
    <t>备注</t>
  </si>
  <si>
    <t>一楼
会议室</t>
  </si>
  <si>
    <t>主席台</t>
  </si>
  <si>
    <t>420*60*76
油漆 胡桃色 高密度板，铁木皮</t>
  </si>
  <si>
    <t>组</t>
  </si>
  <si>
    <t xml:space="preserve">1、基材：采用家具型三胺板耐磨饰面，达到GB/T 11718-2009中密度纤维板标准要求；达到GB 18580-2017室内装饰装修材料 人造板及其制品中甲醛释放限量标准要求，甲醛释放量E1：≤0.124mg/m³（气候箱法）；达到HJ 571-2010 环境标志产品技术要求人造板及其制品。                         
2、封边用材：采用≥2mm厚封边，达到QB/T4463
5、优质品牌五金三合一连接件配件：通过QB/T 28203-2011 家具用连接件技术要求及试验方法，
6、产品整体要求达到GB/T 3324-2017（木家具通用技术条件）和GB/T18580-2017（人造板及其制品中甲醛释放量）标准要求。                                                                                            </t>
  </si>
  <si>
    <t>椅子</t>
  </si>
  <si>
    <t>常规</t>
  </si>
  <si>
    <t>张</t>
  </si>
  <si>
    <t xml:space="preserve">色及防潮、防污等工艺处理,皮面抗张强度≥10N/mm，撕裂强度≥30N/mm；断裂伸长率≤80%,光泽持久、耐磨性强、透气性好；
2、椅绵：采用40#以上优质阻燃泡棉，高回弹性，具有阻燃性；座面表观密度≥45kg/m³，靠背密度≥35kg/m³，其他部位表观密度≥20kg/m³，泡沫回弹性能A级≥45%；
3、头枕、背、座木板：加厚高压E1级环保多层板；
4、椅架：框架、脚均采用实木榫结合，按人体工程学设计，经去皮、烘干、防虫防腐处理，木材含水量≤8%-10%   </t>
  </si>
  <si>
    <t>条桌</t>
  </si>
  <si>
    <t>180*40*76油漆 胡桃色 高密度板，铁木皮</t>
  </si>
  <si>
    <t>讲台（胡桃色）</t>
  </si>
  <si>
    <t>个</t>
  </si>
  <si>
    <t>1、面料:选用台湾“颐达”牌进口网布,耐磨性强,阻燃,经防污处理,清洁方便；                             2、辅料:采用PU成型发泡高密度海绵,表面有一层保护面,可防氧化,防碎,经过HD测试永不变形；               3、配件:采用优质气压棒，可承受280KG压力，升降30万次无损；                                           4、脚架、脚轮:采用尼龙纤维制成,间隙误差在1%毫米左右,移杂音注,耐磨性大。</t>
  </si>
  <si>
    <t>茶水柜</t>
  </si>
  <si>
    <t>1200*400*760</t>
  </si>
  <si>
    <t>基材：采用国标E-1优质环保25mm柳密度板。甲醛含量≤1.5mg/L。台面板厚度30mm，拉板、立板厚度25mm。 贴面：贴胡桃木木皮。油漆：采用优质环保油漆。</t>
  </si>
  <si>
    <t>标准型椅架：优质橡胶木实木框架，结合部位无松动，框架榫卯结构，无腐朽、无裂缝、无树节、无虫蚀，木制构件全部经过烘干处理。面料：采用优质西皮，具有皮质细腻，光泽度好，透气性强，柔软而富于韧性，坐感舒适等特点。海绵：优质高密度定型海绵，理化性能应符合国家现行标准。软硬适中。油漆：采用优质环保油漆，经过五底三面工艺，漆膜硬度大于等于2H，透明度高，附着力强，色泽美观，不变色，光滑耐磨，手感好，有害物含量低于国家标准。</t>
  </si>
  <si>
    <t>钢架椅</t>
  </si>
  <si>
    <t>优质全新PPou加纤维
面料：办公专用尼龙网魵空背配韩国进口不含金属座布料，黑色架子，管壁厚度1.5mm，靠背网布，坐垫定型海绵。轮子：8灵活PA尼龙轮过测试</t>
  </si>
  <si>
    <t>钢质文件柜</t>
  </si>
  <si>
    <t>1.85m*1.18m*39</t>
  </si>
  <si>
    <t>1、材质：采用Ⅰ级冷轧钢板，钢板厚度（喷涂前裸板0.8mm，经酸洗磷化，除锈工艺，优质环保粉末静电喷塑，哑光灰白色；
2、纯铝合金拉手，铜芯锁具。</t>
  </si>
  <si>
    <t>中班台</t>
  </si>
  <si>
    <t>1.8m*90*76</t>
  </si>
  <si>
    <t>1、采用优质E级实木颗粒板。台面5cm厚。
2、贴面材料：采用段质E级环保型三聚氰胺浸渍纸贴面。
3、封边条：优质加厚PVC封面条。
4、五金：优质五金配件安装，每一个五金连接处都有预埋配件，可重复拆装。</t>
  </si>
  <si>
    <t>采用不锈钢底架，有机化学轮，进口韩皮。</t>
  </si>
  <si>
    <t>三门书柜</t>
  </si>
  <si>
    <t>2m*1.2m*40</t>
  </si>
  <si>
    <t xml:space="preserve">1、基材：采用优质E1级实木颗粒板。台面2.5CM厚。
2、贴面材料：采用优质E1级环保型三聚氰胺浸渍纸贴面。
3、封边条：优质加厚PVC封边条
4、五金：优质五金配件安装，每一个五金连接处都有预埋配件，可重复拆装。
</t>
  </si>
  <si>
    <t>80*40*76</t>
  </si>
  <si>
    <t>沙发
带茶几</t>
  </si>
  <si>
    <t>90*85*85</t>
  </si>
  <si>
    <t>1、面料：优质西皮，纹路细致，色泽均匀，厚度1.5mm，厚度均匀。
2、海绵：采用国产知名品牌高密度一次成型阻燃泡绵，厚实、弹性好，表面涂防止老化变形的保护膜，确保6年内不会出现弹不起来的现象。
3、沙发框架：外露框架采用优质松木制作，保证长时间不开裂、不变形；内部框架采用马尾松实木+多层板框架，含水率在在14%以下，经过防腐、防虫等处理，用一次热成型技术，牢固且使用寿命长；保证长时间使用不开裂，不变形。</t>
  </si>
  <si>
    <t>三人钢质沙发</t>
  </si>
  <si>
    <t>1.9m*85*90</t>
  </si>
  <si>
    <t>咖啡色，采用金属钢架，进口环保皮。</t>
  </si>
  <si>
    <t>办公桌</t>
  </si>
  <si>
    <t>1.6m*80*76</t>
  </si>
  <si>
    <t>1、基材：采用优质E1级实木颗粒板。台面5CM厚。
2、贴面材料：采用优质E1级环保型三聚氰胺浸渍纸贴面。
3、封边条：优质加厚PVC封边条
4、五金：优质五金配件安装，每一个五金连接处都有预埋配件，可重复拆装。</t>
  </si>
  <si>
    <t>1.4m*70*76</t>
  </si>
  <si>
    <t>会议桌</t>
  </si>
  <si>
    <t>4.8m*1.6</t>
  </si>
  <si>
    <t>2.4m*1.2*76</t>
  </si>
  <si>
    <t>一楼
椅子
（灰色）</t>
  </si>
  <si>
    <t xml:space="preserve">1、面料：采用优质进口细皮，灰色，表面无裂纹，无损伤，无剥落，符合GB/T 1646-2007标准；2、海绵：采用优质阻燃海绵，拉伸强度≥130kPa，回弹率≥35%，干热老化后拉伸强度≥120kPa，湿热老化后拉伸强度≥120kPa； 
3、框架：优质1.5钢管密度和钢板组成；
</t>
  </si>
  <si>
    <t>一楼
三人钢质沙发</t>
  </si>
  <si>
    <t>1880*700*750</t>
  </si>
  <si>
    <t>构件采用优质钢板轧制而成，经过酸洗、磷化、防锈处理后，静电喷粉喷涂。立柱：75*35*1.5MM 横梁：60*40*1.5MM 层板：0.6MM，每层承重300公斤以上。</t>
  </si>
  <si>
    <t>一楼大厅
办公桌</t>
  </si>
  <si>
    <t>1、贴面板材:免漆纸饰面
0.038mg/m,表面合强度≥0.8Mpa;符合GB18580-2017室内装饰装修材料人造板及其制品中甲醛释放限量》，GB/T</t>
  </si>
  <si>
    <t>合计金额</t>
  </si>
  <si>
    <t>备注:以上家具颜色都是胡桃色；以上报价含送货、安装、开票。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</si>
</sst>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1">
    <font>
      <sz val="11"/>
      <color theme="1"/>
      <name val="宋体"/>
      <charset val="134"/>
      <scheme val="minor"/>
    </font>
    <font>
      <b/>
      <sz val="20"/>
      <name val="宋体"/>
      <charset val="134"/>
    </font>
    <font>
      <b/>
      <sz val="12"/>
      <name val="宋体"/>
      <charset val="134"/>
    </font>
    <font>
      <sz val="12"/>
      <name val="宋体"/>
      <charset val="134"/>
    </font>
    <font>
      <sz val="12"/>
      <name val="宋体"/>
      <charset val="134"/>
      <scheme val="minor"/>
    </font>
    <font>
      <sz val="12"/>
      <color indexed="8"/>
      <name val="宋体"/>
      <charset val="134"/>
    </font>
    <font>
      <sz val="10"/>
      <name val="宋体"/>
      <charset val="134"/>
      <scheme val="minor"/>
    </font>
    <font>
      <sz val="11"/>
      <name val="微软雅黑"/>
      <charset val="134"/>
    </font>
    <font>
      <sz val="11"/>
      <color indexed="8"/>
      <name val="宋体"/>
      <charset val="134"/>
    </font>
    <font>
      <sz val="8"/>
      <name val="宋体"/>
      <charset val="134"/>
    </font>
    <font>
      <sz val="11"/>
      <color rgb="FF000000"/>
      <name val="宋体"/>
      <charset val="134"/>
    </font>
    <font>
      <sz val="10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1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0" fillId="4" borderId="10" applyNumberFormat="0" applyFont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8" fillId="0" borderId="11" applyNumberFormat="0" applyFill="0" applyAlignment="0" applyProtection="0">
      <alignment vertical="center"/>
    </xf>
    <xf numFmtId="0" fontId="19" fillId="0" borderId="12" applyNumberFormat="0" applyFill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5" borderId="13" applyNumberFormat="0" applyAlignment="0" applyProtection="0">
      <alignment vertical="center"/>
    </xf>
    <xf numFmtId="0" fontId="21" fillId="6" borderId="14" applyNumberFormat="0" applyAlignment="0" applyProtection="0">
      <alignment vertical="center"/>
    </xf>
    <xf numFmtId="0" fontId="22" fillId="6" borderId="13" applyNumberFormat="0" applyAlignment="0" applyProtection="0">
      <alignment vertical="center"/>
    </xf>
    <xf numFmtId="0" fontId="23" fillId="7" borderId="15" applyNumberFormat="0" applyAlignment="0" applyProtection="0">
      <alignment vertical="center"/>
    </xf>
    <xf numFmtId="0" fontId="24" fillId="0" borderId="16" applyNumberFormat="0" applyFill="0" applyAlignment="0" applyProtection="0">
      <alignment vertical="center"/>
    </xf>
    <xf numFmtId="0" fontId="25" fillId="0" borderId="17" applyNumberFormat="0" applyFill="0" applyAlignment="0" applyProtection="0">
      <alignment vertical="center"/>
    </xf>
    <xf numFmtId="0" fontId="26" fillId="8" borderId="0" applyNumberFormat="0" applyBorder="0" applyAlignment="0" applyProtection="0">
      <alignment vertical="center"/>
    </xf>
    <xf numFmtId="0" fontId="27" fillId="9" borderId="0" applyNumberFormat="0" applyBorder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30" fillId="12" borderId="0" applyNumberFormat="0" applyBorder="0" applyAlignment="0" applyProtection="0">
      <alignment vertical="center"/>
    </xf>
    <xf numFmtId="0" fontId="30" fillId="13" borderId="0" applyNumberFormat="0" applyBorder="0" applyAlignment="0" applyProtection="0">
      <alignment vertical="center"/>
    </xf>
    <xf numFmtId="0" fontId="29" fillId="14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30" fillId="16" borderId="0" applyNumberFormat="0" applyBorder="0" applyAlignment="0" applyProtection="0">
      <alignment vertical="center"/>
    </xf>
    <xf numFmtId="0" fontId="30" fillId="17" borderId="0" applyNumberFormat="0" applyBorder="0" applyAlignment="0" applyProtection="0">
      <alignment vertical="center"/>
    </xf>
    <xf numFmtId="0" fontId="29" fillId="18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0" fontId="30" fillId="20" borderId="0" applyNumberFormat="0" applyBorder="0" applyAlignment="0" applyProtection="0">
      <alignment vertical="center"/>
    </xf>
    <xf numFmtId="0" fontId="30" fillId="21" borderId="0" applyNumberFormat="0" applyBorder="0" applyAlignment="0" applyProtection="0">
      <alignment vertical="center"/>
    </xf>
    <xf numFmtId="0" fontId="29" fillId="22" borderId="0" applyNumberFormat="0" applyBorder="0" applyAlignment="0" applyProtection="0">
      <alignment vertical="center"/>
    </xf>
    <xf numFmtId="0" fontId="29" fillId="23" borderId="0" applyNumberFormat="0" applyBorder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30" fillId="25" borderId="0" applyNumberFormat="0" applyBorder="0" applyAlignment="0" applyProtection="0">
      <alignment vertical="center"/>
    </xf>
    <xf numFmtId="0" fontId="29" fillId="26" borderId="0" applyNumberFormat="0" applyBorder="0" applyAlignment="0" applyProtection="0">
      <alignment vertical="center"/>
    </xf>
    <xf numFmtId="0" fontId="29" fillId="27" borderId="0" applyNumberFormat="0" applyBorder="0" applyAlignment="0" applyProtection="0">
      <alignment vertical="center"/>
    </xf>
    <xf numFmtId="0" fontId="30" fillId="28" borderId="0" applyNumberFormat="0" applyBorder="0" applyAlignment="0" applyProtection="0">
      <alignment vertical="center"/>
    </xf>
    <xf numFmtId="0" fontId="30" fillId="29" borderId="0" applyNumberFormat="0" applyBorder="0" applyAlignment="0" applyProtection="0">
      <alignment vertical="center"/>
    </xf>
    <xf numFmtId="0" fontId="29" fillId="30" borderId="0" applyNumberFormat="0" applyBorder="0" applyAlignment="0" applyProtection="0">
      <alignment vertical="center"/>
    </xf>
    <xf numFmtId="0" fontId="29" fillId="31" borderId="0" applyNumberFormat="0" applyBorder="0" applyAlignment="0" applyProtection="0">
      <alignment vertical="center"/>
    </xf>
    <xf numFmtId="0" fontId="30" fillId="32" borderId="0" applyNumberFormat="0" applyBorder="0" applyAlignment="0" applyProtection="0">
      <alignment vertical="center"/>
    </xf>
    <xf numFmtId="0" fontId="30" fillId="33" borderId="0" applyNumberFormat="0" applyBorder="0" applyAlignment="0" applyProtection="0">
      <alignment vertical="center"/>
    </xf>
    <xf numFmtId="0" fontId="29" fillId="34" borderId="0" applyNumberFormat="0" applyBorder="0" applyAlignment="0" applyProtection="0">
      <alignment vertical="center"/>
    </xf>
    <xf numFmtId="0" fontId="3" fillId="0" borderId="0">
      <alignment vertical="center"/>
    </xf>
    <xf numFmtId="0" fontId="3" fillId="0" borderId="0">
      <alignment vertical="center"/>
    </xf>
  </cellStyleXfs>
  <cellXfs count="32">
    <xf numFmtId="0" fontId="0" fillId="0" borderId="0" xfId="0">
      <alignment vertical="center"/>
    </xf>
    <xf numFmtId="0" fontId="1" fillId="0" borderId="0" xfId="0" applyFont="1" applyFill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/>
    </xf>
    <xf numFmtId="0" fontId="2" fillId="0" borderId="3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/>
    </xf>
    <xf numFmtId="0" fontId="3" fillId="0" borderId="1" xfId="2" applyNumberFormat="1" applyFont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2" fillId="0" borderId="5" xfId="0" applyFont="1" applyFill="1" applyBorder="1" applyAlignment="1">
      <alignment horizontal="center" vertical="center" wrapText="1"/>
    </xf>
    <xf numFmtId="0" fontId="4" fillId="0" borderId="4" xfId="0" applyFont="1" applyFill="1" applyBorder="1" applyAlignment="1">
      <alignment horizontal="center" vertical="center"/>
    </xf>
    <xf numFmtId="0" fontId="0" fillId="2" borderId="1" xfId="0" applyFill="1" applyBorder="1" applyAlignment="1">
      <alignment horizontal="center" vertical="center" wrapText="1"/>
    </xf>
    <xf numFmtId="0" fontId="3" fillId="0" borderId="6" xfId="0" applyFont="1" applyFill="1" applyBorder="1" applyAlignment="1">
      <alignment horizontal="center" vertical="center"/>
    </xf>
    <xf numFmtId="0" fontId="3" fillId="0" borderId="7" xfId="0" applyFont="1" applyFill="1" applyBorder="1" applyAlignment="1">
      <alignment horizontal="center" vertical="center"/>
    </xf>
    <xf numFmtId="0" fontId="3" fillId="0" borderId="8" xfId="0" applyFont="1" applyFill="1" applyBorder="1" applyAlignment="1">
      <alignment horizontal="center" vertical="center"/>
    </xf>
    <xf numFmtId="0" fontId="3" fillId="0" borderId="6" xfId="0" applyFont="1" applyFill="1" applyBorder="1" applyAlignment="1">
      <alignment horizontal="left" vertical="center"/>
    </xf>
    <xf numFmtId="0" fontId="3" fillId="0" borderId="7" xfId="0" applyFont="1" applyFill="1" applyBorder="1" applyAlignment="1">
      <alignment horizontal="left" vertical="center"/>
    </xf>
    <xf numFmtId="0" fontId="3" fillId="0" borderId="0" xfId="0" applyFont="1" applyFill="1" applyBorder="1" applyAlignment="1">
      <alignment horizontal="center" vertical="center"/>
    </xf>
    <xf numFmtId="0" fontId="1" fillId="0" borderId="9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left" vertical="center" wrapText="1"/>
    </xf>
    <xf numFmtId="0" fontId="7" fillId="0" borderId="1" xfId="49" applyFont="1" applyFill="1" applyBorder="1" applyAlignment="1">
      <alignment horizontal="left" vertical="center" wrapText="1"/>
    </xf>
    <xf numFmtId="0" fontId="8" fillId="0" borderId="1" xfId="50" applyFont="1" applyFill="1" applyBorder="1" applyAlignment="1">
      <alignment horizontal="left" vertical="center" wrapText="1"/>
    </xf>
    <xf numFmtId="0" fontId="9" fillId="0" borderId="1" xfId="0" applyFont="1" applyFill="1" applyBorder="1" applyAlignment="1">
      <alignment horizontal="left" vertical="center" wrapText="1"/>
    </xf>
    <xf numFmtId="0" fontId="10" fillId="0" borderId="1" xfId="0" applyFont="1" applyFill="1" applyBorder="1" applyAlignment="1">
      <alignment horizontal="left" vertical="center" wrapText="1"/>
    </xf>
    <xf numFmtId="0" fontId="11" fillId="3" borderId="1" xfId="49" applyFont="1" applyFill="1" applyBorder="1" applyAlignment="1">
      <alignment horizontal="left" vertical="center" wrapText="1"/>
    </xf>
    <xf numFmtId="0" fontId="3" fillId="0" borderId="8" xfId="0" applyFont="1" applyFill="1" applyBorder="1" applyAlignment="1">
      <alignment horizontal="left" vertical="center"/>
    </xf>
    <xf numFmtId="0" fontId="3" fillId="0" borderId="0" xfId="0" applyFont="1" applyFill="1" applyBorder="1" applyAlignment="1">
      <alignment horizontal="center" vertical="center" wrapText="1"/>
    </xf>
  </cellXfs>
  <cellStyles count="51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10" xfId="49"/>
    <cellStyle name="常规 13 4" xfId="50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295275</xdr:colOff>
      <xdr:row>7</xdr:row>
      <xdr:rowOff>71120</xdr:rowOff>
    </xdr:from>
    <xdr:to>
      <xdr:col>2</xdr:col>
      <xdr:colOff>1224280</xdr:colOff>
      <xdr:row>7</xdr:row>
      <xdr:rowOff>1309370</xdr:rowOff>
    </xdr:to>
    <xdr:pic>
      <xdr:nvPicPr>
        <xdr:cNvPr id="21" name="图片 5" descr="微信图片_2023062515430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786890" y="9532620"/>
          <a:ext cx="929005" cy="1238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257175</xdr:colOff>
      <xdr:row>3</xdr:row>
      <xdr:rowOff>53975</xdr:rowOff>
    </xdr:from>
    <xdr:to>
      <xdr:col>2</xdr:col>
      <xdr:colOff>1097915</xdr:colOff>
      <xdr:row>3</xdr:row>
      <xdr:rowOff>1233805</xdr:rowOff>
    </xdr:to>
    <xdr:pic>
      <xdr:nvPicPr>
        <xdr:cNvPr id="30" name="图片 2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48790" y="2746375"/>
          <a:ext cx="840740" cy="1179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514985</xdr:colOff>
      <xdr:row>5</xdr:row>
      <xdr:rowOff>316865</xdr:rowOff>
    </xdr:from>
    <xdr:to>
      <xdr:col>3</xdr:col>
      <xdr:colOff>0</xdr:colOff>
      <xdr:row>5</xdr:row>
      <xdr:rowOff>1583055</xdr:rowOff>
    </xdr:to>
    <xdr:pic>
      <xdr:nvPicPr>
        <xdr:cNvPr id="2" name="图片 5" descr="02c844579f96c3976e6c4ceab2d493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006600" y="6323965"/>
          <a:ext cx="848360" cy="1266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85090</xdr:colOff>
      <xdr:row>6</xdr:row>
      <xdr:rowOff>467995</xdr:rowOff>
    </xdr:from>
    <xdr:to>
      <xdr:col>3</xdr:col>
      <xdr:colOff>0</xdr:colOff>
      <xdr:row>6</xdr:row>
      <xdr:rowOff>1334770</xdr:rowOff>
    </xdr:to>
    <xdr:pic>
      <xdr:nvPicPr>
        <xdr:cNvPr id="3" name="图片 2" descr="c681b46a3a430d495172372a3d50ce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576705" y="8202295"/>
          <a:ext cx="1278255" cy="866775"/>
        </a:xfrm>
        <a:prstGeom prst="rect">
          <a:avLst/>
        </a:prstGeom>
      </xdr:spPr>
    </xdr:pic>
    <xdr:clientData/>
  </xdr:twoCellAnchor>
  <xdr:twoCellAnchor editAs="oneCell">
    <xdr:from>
      <xdr:col>2</xdr:col>
      <xdr:colOff>182880</xdr:colOff>
      <xdr:row>4</xdr:row>
      <xdr:rowOff>445135</xdr:rowOff>
    </xdr:from>
    <xdr:to>
      <xdr:col>3</xdr:col>
      <xdr:colOff>0</xdr:colOff>
      <xdr:row>4</xdr:row>
      <xdr:rowOff>1148715</xdr:rowOff>
    </xdr:to>
    <xdr:pic>
      <xdr:nvPicPr>
        <xdr:cNvPr id="10" name="Picture 34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674495" y="4725035"/>
          <a:ext cx="1180465" cy="70358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325120</xdr:colOff>
      <xdr:row>9</xdr:row>
      <xdr:rowOff>168910</xdr:rowOff>
    </xdr:from>
    <xdr:to>
      <xdr:col>2</xdr:col>
      <xdr:colOff>1249680</xdr:colOff>
      <xdr:row>9</xdr:row>
      <xdr:rowOff>1567180</xdr:rowOff>
    </xdr:to>
    <xdr:pic>
      <xdr:nvPicPr>
        <xdr:cNvPr id="11" name="图片 10"/>
        <xdr:cNvPicPr>
          <a:picLocks noChangeAspect="1"/>
        </xdr:cNvPicPr>
      </xdr:nvPicPr>
      <xdr:blipFill>
        <a:blip r:embed="rId6"/>
        <a:srcRect l="17525" t="19789" r="18384" b="8014"/>
        <a:stretch>
          <a:fillRect/>
        </a:stretch>
      </xdr:blipFill>
      <xdr:spPr>
        <a:xfrm>
          <a:off x="1816735" y="13084810"/>
          <a:ext cx="924560" cy="1398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75565</xdr:colOff>
      <xdr:row>10</xdr:row>
      <xdr:rowOff>604520</xdr:rowOff>
    </xdr:from>
    <xdr:to>
      <xdr:col>3</xdr:col>
      <xdr:colOff>0</xdr:colOff>
      <xdr:row>10</xdr:row>
      <xdr:rowOff>1332230</xdr:rowOff>
    </xdr:to>
    <xdr:pic>
      <xdr:nvPicPr>
        <xdr:cNvPr id="12" name="图片 11" descr="IMG_94ceafd3042f49a8bba8c7ab6ea94f47"/>
        <xdr:cNvPicPr>
          <a:picLocks noChangeAspect="1"/>
        </xdr:cNvPicPr>
      </xdr:nvPicPr>
      <xdr:blipFill>
        <a:blip r:embed="rId7"/>
        <a:srcRect t="35724"/>
        <a:stretch>
          <a:fillRect/>
        </a:stretch>
      </xdr:blipFill>
      <xdr:spPr>
        <a:xfrm>
          <a:off x="1567180" y="15247620"/>
          <a:ext cx="1287780" cy="727710"/>
        </a:xfrm>
        <a:prstGeom prst="rect">
          <a:avLst/>
        </a:prstGeom>
      </xdr:spPr>
    </xdr:pic>
    <xdr:clientData/>
  </xdr:twoCellAnchor>
  <xdr:twoCellAnchor editAs="oneCell">
    <xdr:from>
      <xdr:col>2</xdr:col>
      <xdr:colOff>149860</xdr:colOff>
      <xdr:row>11</xdr:row>
      <xdr:rowOff>49530</xdr:rowOff>
    </xdr:from>
    <xdr:to>
      <xdr:col>2</xdr:col>
      <xdr:colOff>1330325</xdr:colOff>
      <xdr:row>11</xdr:row>
      <xdr:rowOff>1644015</xdr:rowOff>
    </xdr:to>
    <xdr:pic>
      <xdr:nvPicPr>
        <xdr:cNvPr id="14" name="图片 13"/>
        <xdr:cNvPicPr>
          <a:picLocks noChangeAspect="1"/>
        </xdr:cNvPicPr>
      </xdr:nvPicPr>
      <xdr:blipFill>
        <a:blip r:embed="rId8"/>
        <a:srcRect t="21408" r="31930" b="27399"/>
        <a:stretch>
          <a:fillRect/>
        </a:stretch>
      </xdr:blipFill>
      <xdr:spPr>
        <a:xfrm>
          <a:off x="1641475" y="16419830"/>
          <a:ext cx="1180465" cy="159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220345</xdr:colOff>
      <xdr:row>12</xdr:row>
      <xdr:rowOff>33655</xdr:rowOff>
    </xdr:from>
    <xdr:to>
      <xdr:col>2</xdr:col>
      <xdr:colOff>1238885</xdr:colOff>
      <xdr:row>12</xdr:row>
      <xdr:rowOff>1789430</xdr:rowOff>
    </xdr:to>
    <xdr:pic>
      <xdr:nvPicPr>
        <xdr:cNvPr id="15" name="图片 14"/>
        <xdr:cNvPicPr>
          <a:picLocks noChangeAspect="1"/>
        </xdr:cNvPicPr>
      </xdr:nvPicPr>
      <xdr:blipFill>
        <a:blip r:embed="rId9"/>
        <a:srcRect l="23083" t="11713" r="57751" b="22866"/>
        <a:stretch>
          <a:fillRect/>
        </a:stretch>
      </xdr:blipFill>
      <xdr:spPr>
        <a:xfrm>
          <a:off x="1711960" y="18131155"/>
          <a:ext cx="1018540" cy="1755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71120</xdr:colOff>
      <xdr:row>13</xdr:row>
      <xdr:rowOff>307975</xdr:rowOff>
    </xdr:from>
    <xdr:to>
      <xdr:col>3</xdr:col>
      <xdr:colOff>0</xdr:colOff>
      <xdr:row>13</xdr:row>
      <xdr:rowOff>1692910</xdr:rowOff>
    </xdr:to>
    <xdr:pic>
      <xdr:nvPicPr>
        <xdr:cNvPr id="16" name="图片 15"/>
        <xdr:cNvPicPr>
          <a:picLocks noChangeAspect="1"/>
        </xdr:cNvPicPr>
      </xdr:nvPicPr>
      <xdr:blipFill>
        <a:blip r:embed="rId10"/>
        <a:srcRect l="24705" t="8216" r="18494" b="11508"/>
        <a:stretch>
          <a:fillRect/>
        </a:stretch>
      </xdr:blipFill>
      <xdr:spPr>
        <a:xfrm>
          <a:off x="1562735" y="20221575"/>
          <a:ext cx="1292225" cy="1384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106045</xdr:colOff>
      <xdr:row>14</xdr:row>
      <xdr:rowOff>732790</xdr:rowOff>
    </xdr:from>
    <xdr:to>
      <xdr:col>3</xdr:col>
      <xdr:colOff>0</xdr:colOff>
      <xdr:row>14</xdr:row>
      <xdr:rowOff>1652905</xdr:rowOff>
    </xdr:to>
    <xdr:pic>
      <xdr:nvPicPr>
        <xdr:cNvPr id="17" name="图片 16"/>
        <xdr:cNvPicPr>
          <a:picLocks noChangeAspect="1"/>
        </xdr:cNvPicPr>
      </xdr:nvPicPr>
      <xdr:blipFill>
        <a:blip r:embed="rId11"/>
        <a:srcRect t="10718"/>
        <a:stretch>
          <a:fillRect/>
        </a:stretch>
      </xdr:blipFill>
      <xdr:spPr>
        <a:xfrm>
          <a:off x="1597660" y="22868890"/>
          <a:ext cx="125730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179070</xdr:colOff>
      <xdr:row>16</xdr:row>
      <xdr:rowOff>511175</xdr:rowOff>
    </xdr:from>
    <xdr:to>
      <xdr:col>2</xdr:col>
      <xdr:colOff>1327785</xdr:colOff>
      <xdr:row>16</xdr:row>
      <xdr:rowOff>1490980</xdr:rowOff>
    </xdr:to>
    <xdr:pic>
      <xdr:nvPicPr>
        <xdr:cNvPr id="18" name="图片 17"/>
        <xdr:cNvPicPr>
          <a:picLocks noChangeAspect="1"/>
        </xdr:cNvPicPr>
      </xdr:nvPicPr>
      <xdr:blipFill>
        <a:blip r:embed="rId12"/>
        <a:srcRect l="15064" t="29463" r="14386" b="10888"/>
        <a:stretch>
          <a:fillRect/>
        </a:stretch>
      </xdr:blipFill>
      <xdr:spPr>
        <a:xfrm>
          <a:off x="1670685" y="27092275"/>
          <a:ext cx="114871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150495</xdr:colOff>
      <xdr:row>17</xdr:row>
      <xdr:rowOff>767715</xdr:rowOff>
    </xdr:from>
    <xdr:to>
      <xdr:col>2</xdr:col>
      <xdr:colOff>1299210</xdr:colOff>
      <xdr:row>17</xdr:row>
      <xdr:rowOff>1747520</xdr:rowOff>
    </xdr:to>
    <xdr:pic>
      <xdr:nvPicPr>
        <xdr:cNvPr id="19" name="图片 18"/>
        <xdr:cNvPicPr>
          <a:picLocks noChangeAspect="1"/>
        </xdr:cNvPicPr>
      </xdr:nvPicPr>
      <xdr:blipFill>
        <a:blip r:embed="rId12"/>
        <a:srcRect l="15064" t="29463" r="14386" b="10888"/>
        <a:stretch>
          <a:fillRect/>
        </a:stretch>
      </xdr:blipFill>
      <xdr:spPr>
        <a:xfrm>
          <a:off x="1642110" y="29571315"/>
          <a:ext cx="114871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125730</xdr:colOff>
      <xdr:row>18</xdr:row>
      <xdr:rowOff>781685</xdr:rowOff>
    </xdr:from>
    <xdr:to>
      <xdr:col>3</xdr:col>
      <xdr:colOff>0</xdr:colOff>
      <xdr:row>18</xdr:row>
      <xdr:rowOff>1477010</xdr:rowOff>
    </xdr:to>
    <xdr:pic>
      <xdr:nvPicPr>
        <xdr:cNvPr id="23" name="图片 22"/>
        <xdr:cNvPicPr>
          <a:picLocks noChangeAspect="1"/>
        </xdr:cNvPicPr>
      </xdr:nvPicPr>
      <xdr:blipFill>
        <a:blip r:embed="rId13"/>
        <a:srcRect t="32853" b="9750"/>
        <a:stretch>
          <a:fillRect/>
        </a:stretch>
      </xdr:blipFill>
      <xdr:spPr>
        <a:xfrm>
          <a:off x="1617345" y="31807785"/>
          <a:ext cx="1237615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160020</xdr:colOff>
      <xdr:row>19</xdr:row>
      <xdr:rowOff>692785</xdr:rowOff>
    </xdr:from>
    <xdr:to>
      <xdr:col>3</xdr:col>
      <xdr:colOff>0</xdr:colOff>
      <xdr:row>19</xdr:row>
      <xdr:rowOff>1573530</xdr:rowOff>
    </xdr:to>
    <xdr:pic>
      <xdr:nvPicPr>
        <xdr:cNvPr id="24" name="图片 23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651635" y="33941385"/>
          <a:ext cx="1203325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71120</xdr:colOff>
      <xdr:row>20</xdr:row>
      <xdr:rowOff>448945</xdr:rowOff>
    </xdr:from>
    <xdr:to>
      <xdr:col>3</xdr:col>
      <xdr:colOff>0</xdr:colOff>
      <xdr:row>20</xdr:row>
      <xdr:rowOff>1487805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562735" y="35920045"/>
          <a:ext cx="1292225" cy="1038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48895</xdr:colOff>
      <xdr:row>21</xdr:row>
      <xdr:rowOff>307975</xdr:rowOff>
    </xdr:from>
    <xdr:to>
      <xdr:col>3</xdr:col>
      <xdr:colOff>0</xdr:colOff>
      <xdr:row>21</xdr:row>
      <xdr:rowOff>1372235</xdr:rowOff>
    </xdr:to>
    <xdr:pic>
      <xdr:nvPicPr>
        <xdr:cNvPr id="27" name="Picture 3"/>
        <xdr:cNvPicPr>
          <a:picLocks noChangeAspect="1" noChangeArrowheads="1"/>
        </xdr:cNvPicPr>
      </xdr:nvPicPr>
      <xdr:blipFill>
        <a:blip r:embed="rId16" cstate="print"/>
        <a:srcRect/>
        <a:stretch>
          <a:fillRect/>
        </a:stretch>
      </xdr:blipFill>
      <xdr:spPr>
        <a:xfrm>
          <a:off x="1540510" y="37595175"/>
          <a:ext cx="1314450" cy="10642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12700</xdr:colOff>
      <xdr:row>22</xdr:row>
      <xdr:rowOff>320040</xdr:rowOff>
    </xdr:from>
    <xdr:to>
      <xdr:col>3</xdr:col>
      <xdr:colOff>0</xdr:colOff>
      <xdr:row>22</xdr:row>
      <xdr:rowOff>1365885</xdr:rowOff>
    </xdr:to>
    <xdr:pic>
      <xdr:nvPicPr>
        <xdr:cNvPr id="29" name="图片 2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504315" y="39423340"/>
          <a:ext cx="1350645" cy="1045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231140</xdr:colOff>
      <xdr:row>8</xdr:row>
      <xdr:rowOff>106680</xdr:rowOff>
    </xdr:from>
    <xdr:to>
      <xdr:col>2</xdr:col>
      <xdr:colOff>1329690</xdr:colOff>
      <xdr:row>8</xdr:row>
      <xdr:rowOff>1591310</xdr:rowOff>
    </xdr:to>
    <xdr:pic>
      <xdr:nvPicPr>
        <xdr:cNvPr id="33" name="图片 3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722755" y="11295380"/>
          <a:ext cx="1098550" cy="1484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177165</xdr:colOff>
      <xdr:row>2</xdr:row>
      <xdr:rowOff>285750</xdr:rowOff>
    </xdr:from>
    <xdr:to>
      <xdr:col>3</xdr:col>
      <xdr:colOff>0</xdr:colOff>
      <xdr:row>2</xdr:row>
      <xdr:rowOff>1231265</xdr:rowOff>
    </xdr:to>
    <xdr:pic>
      <xdr:nvPicPr>
        <xdr:cNvPr id="34" name="图片 33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668780" y="1390650"/>
          <a:ext cx="1186180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96520</xdr:colOff>
      <xdr:row>14</xdr:row>
      <xdr:rowOff>723265</xdr:rowOff>
    </xdr:from>
    <xdr:to>
      <xdr:col>3</xdr:col>
      <xdr:colOff>0</xdr:colOff>
      <xdr:row>14</xdr:row>
      <xdr:rowOff>1485900</xdr:rowOff>
    </xdr:to>
    <xdr:pic>
      <xdr:nvPicPr>
        <xdr:cNvPr id="4" name="图片 34" descr="780dbbdbc328d00ce0a33feb1d33c5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588135" y="22859365"/>
          <a:ext cx="1266825" cy="762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38100</xdr:colOff>
      <xdr:row>15</xdr:row>
      <xdr:rowOff>747395</xdr:rowOff>
    </xdr:from>
    <xdr:to>
      <xdr:col>3</xdr:col>
      <xdr:colOff>0</xdr:colOff>
      <xdr:row>15</xdr:row>
      <xdr:rowOff>1545590</xdr:rowOff>
    </xdr:to>
    <xdr:pic>
      <xdr:nvPicPr>
        <xdr:cNvPr id="5" name="图片 4" descr="微信图片_2023050513114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 rot="10800000" flipV="1">
          <a:off x="1529715" y="25105995"/>
          <a:ext cx="1325245" cy="79819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26"/>
  <sheetViews>
    <sheetView tabSelected="1" workbookViewId="0">
      <selection activeCell="I2" sqref="I2"/>
    </sheetView>
  </sheetViews>
  <sheetFormatPr defaultColWidth="9" defaultRowHeight="14.4"/>
  <cols>
    <col min="2" max="2" width="12.75" customWidth="1"/>
    <col min="3" max="3" width="19.8796296296296" customWidth="1"/>
    <col min="4" max="4" width="17.5555555555556" customWidth="1"/>
    <col min="5" max="5" width="6.91666666666667" customWidth="1"/>
    <col min="6" max="6" width="6.92592592592593" customWidth="1"/>
    <col min="7" max="7" width="6.75" customWidth="1"/>
    <col min="8" max="8" width="7.59259259259259" customWidth="1"/>
    <col min="9" max="9" width="48" customWidth="1"/>
  </cols>
  <sheetData>
    <row r="1" ht="53" customHeight="1" spans="1:9">
      <c r="A1" s="1" t="s">
        <v>0</v>
      </c>
      <c r="B1" s="1"/>
      <c r="C1" s="1"/>
      <c r="D1" s="1"/>
      <c r="E1" s="1"/>
      <c r="F1" s="1"/>
      <c r="G1" s="1"/>
      <c r="H1" s="1"/>
      <c r="I1" s="23"/>
    </row>
    <row r="2" ht="34" customHeight="1" spans="1:9">
      <c r="A2" s="2" t="s">
        <v>1</v>
      </c>
      <c r="B2" s="2" t="s">
        <v>2</v>
      </c>
      <c r="C2" s="2" t="s">
        <v>3</v>
      </c>
      <c r="D2" s="3" t="s">
        <v>4</v>
      </c>
      <c r="E2" s="2" t="s">
        <v>5</v>
      </c>
      <c r="F2" s="3" t="s">
        <v>6</v>
      </c>
      <c r="G2" s="3" t="s">
        <v>7</v>
      </c>
      <c r="H2" s="3" t="s">
        <v>8</v>
      </c>
      <c r="I2" s="2" t="s">
        <v>9</v>
      </c>
    </row>
    <row r="3" ht="125" customHeight="1" spans="1:9">
      <c r="A3" s="4" t="s">
        <v>10</v>
      </c>
      <c r="B3" s="5" t="s">
        <v>11</v>
      </c>
      <c r="C3" s="6"/>
      <c r="D3" s="7" t="s">
        <v>12</v>
      </c>
      <c r="E3" s="8" t="s">
        <v>13</v>
      </c>
      <c r="F3" s="6">
        <v>1</v>
      </c>
      <c r="G3" s="6">
        <v>4230</v>
      </c>
      <c r="H3" s="6">
        <f>G3*F3</f>
        <v>4230</v>
      </c>
      <c r="I3" s="24" t="s">
        <v>14</v>
      </c>
    </row>
    <row r="4" ht="125" customHeight="1" spans="1:9">
      <c r="A4" s="9"/>
      <c r="B4" s="5" t="s">
        <v>15</v>
      </c>
      <c r="C4" s="6"/>
      <c r="D4" s="7" t="s">
        <v>16</v>
      </c>
      <c r="E4" s="8" t="s">
        <v>17</v>
      </c>
      <c r="F4" s="6">
        <v>6</v>
      </c>
      <c r="G4" s="6">
        <v>360</v>
      </c>
      <c r="H4" s="6">
        <f>G4*F4</f>
        <v>2160</v>
      </c>
      <c r="I4" s="24" t="s">
        <v>18</v>
      </c>
    </row>
    <row r="5" ht="136" customHeight="1" spans="1:9">
      <c r="A5" s="9"/>
      <c r="B5" s="6" t="s">
        <v>19</v>
      </c>
      <c r="C5" s="6"/>
      <c r="D5" s="7" t="s">
        <v>20</v>
      </c>
      <c r="E5" s="8" t="s">
        <v>17</v>
      </c>
      <c r="F5" s="6">
        <v>28</v>
      </c>
      <c r="G5" s="6">
        <v>500</v>
      </c>
      <c r="H5" s="6">
        <f>G5*F5</f>
        <v>14000</v>
      </c>
      <c r="I5" s="24" t="s">
        <v>14</v>
      </c>
    </row>
    <row r="6" ht="136" customHeight="1" spans="1:9">
      <c r="A6" s="9"/>
      <c r="B6" s="5" t="s">
        <v>21</v>
      </c>
      <c r="C6" s="5"/>
      <c r="D6" s="5" t="s">
        <v>16</v>
      </c>
      <c r="E6" s="10">
        <v>1</v>
      </c>
      <c r="F6" s="6" t="s">
        <v>22</v>
      </c>
      <c r="G6" s="11">
        <v>830</v>
      </c>
      <c r="H6" s="6">
        <f t="shared" ref="H6:H16" si="0">E6*G6</f>
        <v>830</v>
      </c>
      <c r="I6" s="25" t="s">
        <v>23</v>
      </c>
    </row>
    <row r="7" ht="136" customHeight="1" spans="1:9">
      <c r="A7" s="9"/>
      <c r="B7" s="12" t="s">
        <v>24</v>
      </c>
      <c r="C7" s="12"/>
      <c r="D7" s="12" t="s">
        <v>25</v>
      </c>
      <c r="E7" s="13">
        <v>1</v>
      </c>
      <c r="F7" s="6" t="s">
        <v>22</v>
      </c>
      <c r="G7" s="11">
        <v>750</v>
      </c>
      <c r="H7" s="6">
        <f t="shared" si="0"/>
        <v>750</v>
      </c>
      <c r="I7" s="26" t="s">
        <v>26</v>
      </c>
    </row>
    <row r="8" ht="136" customHeight="1" spans="1:9">
      <c r="A8" s="14"/>
      <c r="B8" s="6" t="s">
        <v>15</v>
      </c>
      <c r="C8" s="6"/>
      <c r="D8" s="7" t="s">
        <v>16</v>
      </c>
      <c r="E8" s="8">
        <v>84</v>
      </c>
      <c r="F8" s="6" t="s">
        <v>17</v>
      </c>
      <c r="G8" s="6">
        <v>180</v>
      </c>
      <c r="H8" s="6">
        <f t="shared" si="0"/>
        <v>15120</v>
      </c>
      <c r="I8" s="27" t="s">
        <v>27</v>
      </c>
    </row>
    <row r="9" ht="136" customHeight="1" spans="1:9">
      <c r="A9" s="9"/>
      <c r="B9" s="6" t="s">
        <v>28</v>
      </c>
      <c r="C9" s="6"/>
      <c r="D9" s="7"/>
      <c r="E9" s="15">
        <v>36</v>
      </c>
      <c r="F9" s="6" t="s">
        <v>17</v>
      </c>
      <c r="G9" s="6">
        <v>180</v>
      </c>
      <c r="H9" s="6">
        <f t="shared" si="0"/>
        <v>6480</v>
      </c>
      <c r="I9" s="27" t="s">
        <v>29</v>
      </c>
    </row>
    <row r="10" ht="136" customHeight="1" spans="1:9">
      <c r="A10" s="9"/>
      <c r="B10" s="12" t="s">
        <v>30</v>
      </c>
      <c r="C10" s="12"/>
      <c r="D10" s="12" t="s">
        <v>31</v>
      </c>
      <c r="E10" s="13">
        <v>2</v>
      </c>
      <c r="F10" s="6" t="s">
        <v>22</v>
      </c>
      <c r="G10" s="11">
        <v>630</v>
      </c>
      <c r="H10" s="6">
        <f t="shared" si="0"/>
        <v>1260</v>
      </c>
      <c r="I10" s="26" t="s">
        <v>32</v>
      </c>
    </row>
    <row r="11" ht="136" customHeight="1" spans="1:9">
      <c r="A11" s="9"/>
      <c r="B11" s="12" t="s">
        <v>33</v>
      </c>
      <c r="C11" s="12"/>
      <c r="D11" s="12" t="s">
        <v>34</v>
      </c>
      <c r="E11" s="13">
        <v>1</v>
      </c>
      <c r="F11" s="6" t="s">
        <v>17</v>
      </c>
      <c r="G11" s="11">
        <v>1750</v>
      </c>
      <c r="H11" s="6">
        <f t="shared" si="0"/>
        <v>1750</v>
      </c>
      <c r="I11" s="26" t="s">
        <v>35</v>
      </c>
    </row>
    <row r="12" ht="136" customHeight="1" spans="1:9">
      <c r="A12" s="9"/>
      <c r="B12" s="12" t="s">
        <v>15</v>
      </c>
      <c r="C12" s="12"/>
      <c r="D12" s="12"/>
      <c r="E12" s="13">
        <v>1</v>
      </c>
      <c r="F12" s="6" t="s">
        <v>17</v>
      </c>
      <c r="G12" s="11">
        <v>780</v>
      </c>
      <c r="H12" s="6">
        <f t="shared" si="0"/>
        <v>780</v>
      </c>
      <c r="I12" s="26" t="s">
        <v>36</v>
      </c>
    </row>
    <row r="13" ht="143" customHeight="1" spans="1:9">
      <c r="A13" s="9"/>
      <c r="B13" s="12" t="s">
        <v>37</v>
      </c>
      <c r="C13" s="12"/>
      <c r="D13" s="12" t="s">
        <v>38</v>
      </c>
      <c r="E13" s="13">
        <v>1</v>
      </c>
      <c r="F13" s="6" t="s">
        <v>13</v>
      </c>
      <c r="G13" s="11">
        <v>1500</v>
      </c>
      <c r="H13" s="6">
        <f t="shared" si="0"/>
        <v>1500</v>
      </c>
      <c r="I13" s="26" t="s">
        <v>39</v>
      </c>
    </row>
    <row r="14" ht="175" customHeight="1" spans="1:9">
      <c r="A14" s="9"/>
      <c r="B14" s="12" t="s">
        <v>24</v>
      </c>
      <c r="C14" s="12"/>
      <c r="D14" s="12" t="s">
        <v>40</v>
      </c>
      <c r="E14" s="13">
        <v>3</v>
      </c>
      <c r="F14" s="6" t="s">
        <v>17</v>
      </c>
      <c r="G14" s="11">
        <v>580</v>
      </c>
      <c r="H14" s="6">
        <f t="shared" si="0"/>
        <v>1740</v>
      </c>
      <c r="I14" s="26" t="s">
        <v>14</v>
      </c>
    </row>
    <row r="15" ht="175" customHeight="1" spans="1:9">
      <c r="A15" s="9"/>
      <c r="B15" s="16" t="s">
        <v>41</v>
      </c>
      <c r="C15" s="12"/>
      <c r="D15" s="12" t="s">
        <v>42</v>
      </c>
      <c r="E15" s="13">
        <v>1</v>
      </c>
      <c r="F15" s="6" t="s">
        <v>13</v>
      </c>
      <c r="G15" s="11">
        <v>1500</v>
      </c>
      <c r="H15" s="6">
        <f t="shared" si="0"/>
        <v>1500</v>
      </c>
      <c r="I15" s="28" t="s">
        <v>43</v>
      </c>
    </row>
    <row r="16" ht="175" customHeight="1" spans="1:9">
      <c r="A16" s="9"/>
      <c r="B16" s="16" t="s">
        <v>44</v>
      </c>
      <c r="C16" s="12"/>
      <c r="D16" s="12" t="s">
        <v>45</v>
      </c>
      <c r="E16" s="13">
        <v>2</v>
      </c>
      <c r="F16" s="6" t="s">
        <v>13</v>
      </c>
      <c r="G16" s="11">
        <v>900</v>
      </c>
      <c r="H16" s="6">
        <f t="shared" si="0"/>
        <v>1800</v>
      </c>
      <c r="I16" s="28" t="s">
        <v>46</v>
      </c>
    </row>
    <row r="17" ht="175" customHeight="1" spans="1:9">
      <c r="A17" s="9"/>
      <c r="B17" s="16" t="s">
        <v>47</v>
      </c>
      <c r="C17" s="12"/>
      <c r="D17" s="12" t="s">
        <v>48</v>
      </c>
      <c r="E17" s="13">
        <v>4</v>
      </c>
      <c r="F17" s="6" t="s">
        <v>17</v>
      </c>
      <c r="G17" s="11">
        <v>730</v>
      </c>
      <c r="H17" s="6">
        <f t="shared" ref="H17:H23" si="1">E17*G17</f>
        <v>2920</v>
      </c>
      <c r="I17" s="26" t="s">
        <v>49</v>
      </c>
    </row>
    <row r="18" ht="175" customHeight="1" spans="1:9">
      <c r="A18" s="9"/>
      <c r="B18" s="16" t="s">
        <v>47</v>
      </c>
      <c r="C18" s="12"/>
      <c r="D18" s="12" t="s">
        <v>50</v>
      </c>
      <c r="E18" s="13">
        <v>2</v>
      </c>
      <c r="F18" s="6" t="s">
        <v>17</v>
      </c>
      <c r="G18" s="11">
        <v>700</v>
      </c>
      <c r="H18" s="6">
        <f t="shared" si="1"/>
        <v>1400</v>
      </c>
      <c r="I18" s="26" t="s">
        <v>49</v>
      </c>
    </row>
    <row r="19" ht="175" customHeight="1" spans="1:9">
      <c r="A19" s="9"/>
      <c r="B19" s="16" t="s">
        <v>51</v>
      </c>
      <c r="C19" s="12"/>
      <c r="D19" s="12" t="s">
        <v>52</v>
      </c>
      <c r="E19" s="13">
        <v>1</v>
      </c>
      <c r="F19" s="6" t="s">
        <v>17</v>
      </c>
      <c r="G19" s="11">
        <v>3680</v>
      </c>
      <c r="H19" s="6">
        <f t="shared" si="1"/>
        <v>3680</v>
      </c>
      <c r="I19" s="26" t="s">
        <v>49</v>
      </c>
    </row>
    <row r="20" ht="175" customHeight="1" spans="1:9">
      <c r="A20" s="9"/>
      <c r="B20" s="16" t="s">
        <v>51</v>
      </c>
      <c r="C20" s="12"/>
      <c r="D20" s="12" t="s">
        <v>53</v>
      </c>
      <c r="E20" s="13">
        <v>1</v>
      </c>
      <c r="F20" s="6" t="s">
        <v>17</v>
      </c>
      <c r="G20" s="11">
        <v>1500</v>
      </c>
      <c r="H20" s="6">
        <f t="shared" si="1"/>
        <v>1500</v>
      </c>
      <c r="I20" s="26" t="s">
        <v>49</v>
      </c>
    </row>
    <row r="21" ht="143" customHeight="1" spans="1:9">
      <c r="A21" s="9"/>
      <c r="B21" s="16" t="s">
        <v>54</v>
      </c>
      <c r="C21" s="12"/>
      <c r="D21" s="12"/>
      <c r="E21" s="13">
        <v>4</v>
      </c>
      <c r="F21" s="6" t="s">
        <v>17</v>
      </c>
      <c r="G21" s="11">
        <v>200</v>
      </c>
      <c r="H21" s="6">
        <f t="shared" si="1"/>
        <v>800</v>
      </c>
      <c r="I21" s="26" t="s">
        <v>55</v>
      </c>
    </row>
    <row r="22" ht="143" customHeight="1" spans="1:9">
      <c r="A22" s="9"/>
      <c r="B22" s="16" t="s">
        <v>56</v>
      </c>
      <c r="C22" s="12"/>
      <c r="D22" s="12" t="s">
        <v>57</v>
      </c>
      <c r="E22" s="13">
        <v>2</v>
      </c>
      <c r="F22" s="6" t="s">
        <v>13</v>
      </c>
      <c r="G22" s="11">
        <v>600</v>
      </c>
      <c r="H22" s="6">
        <f t="shared" si="1"/>
        <v>1200</v>
      </c>
      <c r="I22" s="29" t="s">
        <v>58</v>
      </c>
    </row>
    <row r="23" ht="143" customHeight="1" spans="1:9">
      <c r="A23" s="9"/>
      <c r="B23" s="16" t="s">
        <v>59</v>
      </c>
      <c r="C23" s="12"/>
      <c r="D23" s="12" t="s">
        <v>50</v>
      </c>
      <c r="E23" s="13">
        <v>6</v>
      </c>
      <c r="F23" s="6" t="s">
        <v>17</v>
      </c>
      <c r="G23" s="11">
        <v>600</v>
      </c>
      <c r="H23" s="6">
        <f t="shared" si="1"/>
        <v>3600</v>
      </c>
      <c r="I23" s="29" t="s">
        <v>60</v>
      </c>
    </row>
    <row r="24" ht="24" customHeight="1" spans="1:9">
      <c r="A24" s="2"/>
      <c r="B24" s="17" t="s">
        <v>61</v>
      </c>
      <c r="C24" s="18"/>
      <c r="D24" s="18"/>
      <c r="E24" s="18"/>
      <c r="F24" s="18"/>
      <c r="G24" s="19"/>
      <c r="H24" s="6">
        <f>SUM(H3:H23)</f>
        <v>69000</v>
      </c>
      <c r="I24" s="6"/>
    </row>
    <row r="25" ht="32" customHeight="1" spans="1:9">
      <c r="A25" s="2"/>
      <c r="B25" s="20" t="s">
        <v>62</v>
      </c>
      <c r="C25" s="21"/>
      <c r="D25" s="21"/>
      <c r="E25" s="21"/>
      <c r="F25" s="21"/>
      <c r="G25" s="21"/>
      <c r="H25" s="21"/>
      <c r="I25" s="30"/>
    </row>
    <row r="26" ht="67" customHeight="1" spans="2:9">
      <c r="B26" s="22"/>
      <c r="C26" s="22"/>
      <c r="D26" s="22"/>
      <c r="E26" s="22"/>
      <c r="F26" s="22"/>
      <c r="G26" s="22"/>
      <c r="H26" s="22"/>
      <c r="I26" s="31"/>
    </row>
  </sheetData>
  <mergeCells count="4">
    <mergeCell ref="A1:I1"/>
    <mergeCell ref="B24:G24"/>
    <mergeCell ref="B25:I25"/>
    <mergeCell ref="A3:A8"/>
  </mergeCells>
  <pageMargins left="0.554861111111111" right="0.554861111111111" top="1" bottom="0.409027777777778" header="0.5" footer="0.5"/>
  <pageSetup paperSize="9" orientation="landscape" horizontalDpi="600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梦幻孤星</cp:lastModifiedBy>
  <dcterms:created xsi:type="dcterms:W3CDTF">2023-07-16T01:57:00Z</dcterms:created>
  <dcterms:modified xsi:type="dcterms:W3CDTF">2025-03-12T02:17:27Z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D91907BB88AA4503AE6FFAA47BEE0603_13</vt:lpwstr>
  </property>
  <property fmtid="{D5CDD505-2E9C-101B-9397-08002B2CF9AE}" pid="3" name="KSOProductBuildVer">
    <vt:lpwstr>2052-12.1.0.20305</vt:lpwstr>
  </property>
</Properties>
</file>